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Rocky Mountain Championships/"/>
    </mc:Choice>
  </mc:AlternateContent>
  <xr:revisionPtr revIDLastSave="0" documentId="8_{1F2AD7EF-FA85-4426-A9B8-E2C5DE2D8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AP" sheetId="5" r:id="rId1"/>
    <sheet name="Rapid" sheetId="1" r:id="rId2"/>
    <sheet name="MAP" sheetId="3" r:id="rId3"/>
    <sheet name="WSport" sheetId="7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1" l="1"/>
  <c r="V17" i="1"/>
  <c r="V29" i="1"/>
  <c r="V14" i="1"/>
  <c r="V19" i="1"/>
  <c r="V20" i="1"/>
  <c r="V25" i="1"/>
  <c r="V16" i="1"/>
  <c r="V24" i="1"/>
  <c r="V21" i="1"/>
  <c r="V28" i="1"/>
  <c r="V27" i="1"/>
  <c r="V30" i="1"/>
  <c r="V22" i="1"/>
  <c r="V18" i="1"/>
  <c r="V26" i="1"/>
  <c r="V15" i="1"/>
  <c r="S26" i="1"/>
  <c r="S18" i="1"/>
  <c r="S22" i="1"/>
  <c r="S30" i="1"/>
  <c r="S27" i="1"/>
  <c r="S28" i="1"/>
  <c r="S21" i="1"/>
  <c r="S24" i="1"/>
  <c r="S16" i="1"/>
  <c r="S25" i="1"/>
  <c r="S20" i="1"/>
  <c r="S19" i="1"/>
  <c r="S14" i="1"/>
  <c r="S29" i="1"/>
  <c r="S17" i="1"/>
  <c r="S23" i="1"/>
  <c r="S15" i="1"/>
  <c r="U28" i="1"/>
  <c r="U27" i="1"/>
  <c r="U22" i="1"/>
  <c r="U18" i="1"/>
  <c r="U16" i="1"/>
  <c r="U26" i="1"/>
  <c r="U24" i="1"/>
  <c r="U30" i="1"/>
  <c r="U21" i="1"/>
  <c r="U15" i="1"/>
  <c r="U29" i="1"/>
  <c r="U25" i="1"/>
  <c r="U19" i="1"/>
  <c r="U17" i="1"/>
  <c r="U20" i="1"/>
  <c r="U23" i="1"/>
  <c r="U14" i="1"/>
</calcChain>
</file>

<file path=xl/sharedStrings.xml><?xml version="1.0" encoding="utf-8"?>
<sst xmlns="http://schemas.openxmlformats.org/spreadsheetml/2006/main" count="249" uniqueCount="130">
  <si>
    <t>25m Rapid Fire Pistol Men</t>
  </si>
  <si>
    <t>First</t>
  </si>
  <si>
    <t>Last</t>
  </si>
  <si>
    <t>Nathan</t>
  </si>
  <si>
    <t>Ryan</t>
  </si>
  <si>
    <t>ALLAN</t>
  </si>
  <si>
    <t>Evan</t>
  </si>
  <si>
    <t>LANGERAK</t>
  </si>
  <si>
    <t>LIM</t>
  </si>
  <si>
    <t>Austin</t>
  </si>
  <si>
    <t>STONE</t>
  </si>
  <si>
    <t>2026 Spring Selection Pistol</t>
  </si>
  <si>
    <t>HANOV</t>
  </si>
  <si>
    <t>Nurmyrat</t>
  </si>
  <si>
    <t>DOUGHERTY</t>
  </si>
  <si>
    <t>Scott</t>
  </si>
  <si>
    <t>PINKNEY</t>
  </si>
  <si>
    <t>Chase</t>
  </si>
  <si>
    <t>MOWRER</t>
  </si>
  <si>
    <t>Nick</t>
  </si>
  <si>
    <t>YOKE</t>
  </si>
  <si>
    <t>Lake</t>
  </si>
  <si>
    <t>KAMATH</t>
  </si>
  <si>
    <t>Pranav</t>
  </si>
  <si>
    <t>KALINICHENKO</t>
  </si>
  <si>
    <t>Sergey</t>
  </si>
  <si>
    <t>FERRANTE</t>
  </si>
  <si>
    <t>Daniel</t>
  </si>
  <si>
    <t>KAILA</t>
  </si>
  <si>
    <t>Prabhpreet</t>
  </si>
  <si>
    <t>SCALA</t>
  </si>
  <si>
    <t>Drew</t>
  </si>
  <si>
    <t>CORNAVACA</t>
  </si>
  <si>
    <t>David</t>
  </si>
  <si>
    <t>HOLLAND</t>
  </si>
  <si>
    <t>Tanner</t>
  </si>
  <si>
    <t>SANGHERA</t>
  </si>
  <si>
    <t>Bhavjeet</t>
  </si>
  <si>
    <t>METZLER</t>
  </si>
  <si>
    <t>Reese</t>
  </si>
  <si>
    <t>KLEMP</t>
  </si>
  <si>
    <t>Marcus</t>
  </si>
  <si>
    <t>BAGASRA</t>
  </si>
  <si>
    <t>Ammar</t>
  </si>
  <si>
    <t>ARMITAGE</t>
  </si>
  <si>
    <t>Walter</t>
  </si>
  <si>
    <t>KHEDGIKAR</t>
  </si>
  <si>
    <t>Arjun</t>
  </si>
  <si>
    <t>MCNALLY</t>
  </si>
  <si>
    <t>John</t>
  </si>
  <si>
    <t>GOTZMANN</t>
  </si>
  <si>
    <t>Gerhard</t>
  </si>
  <si>
    <t>OKPAKU</t>
  </si>
  <si>
    <t>Anire</t>
  </si>
  <si>
    <t>ROBERTS</t>
  </si>
  <si>
    <t>Andrew</t>
  </si>
  <si>
    <t>MCKINLEY</t>
  </si>
  <si>
    <t>SANDERSON</t>
  </si>
  <si>
    <t>Keith</t>
  </si>
  <si>
    <t>TRACIAK</t>
  </si>
  <si>
    <t>10m Air Pistol Women</t>
  </si>
  <si>
    <t>Eva</t>
  </si>
  <si>
    <t>Ankita</t>
  </si>
  <si>
    <t>DEOKULE</t>
  </si>
  <si>
    <t>LEE</t>
  </si>
  <si>
    <t>Riya</t>
  </si>
  <si>
    <t>SALIAN</t>
  </si>
  <si>
    <t>Alexis</t>
  </si>
  <si>
    <t>Allison</t>
  </si>
  <si>
    <t>TORRENCE</t>
  </si>
  <si>
    <t>HALL</t>
  </si>
  <si>
    <t>Martha</t>
  </si>
  <si>
    <t>NEVIN</t>
  </si>
  <si>
    <t>Soraya</t>
  </si>
  <si>
    <t>EHMER</t>
  </si>
  <si>
    <t>Kara</t>
  </si>
  <si>
    <t>CREASY</t>
  </si>
  <si>
    <t>Jennifer</t>
  </si>
  <si>
    <t>FRYER</t>
  </si>
  <si>
    <t>Stephanie</t>
  </si>
  <si>
    <t>TOBAR PRADO</t>
  </si>
  <si>
    <t>Nathalia</t>
  </si>
  <si>
    <t>LAGAN</t>
  </si>
  <si>
    <t>EMMERT TRACIAK</t>
  </si>
  <si>
    <t>Lisa</t>
  </si>
  <si>
    <t>EDDY</t>
  </si>
  <si>
    <t>Georgia</t>
  </si>
  <si>
    <t>KIM</t>
  </si>
  <si>
    <t>Esther</t>
  </si>
  <si>
    <t>KORKHIN</t>
  </si>
  <si>
    <t>Ada</t>
  </si>
  <si>
    <t>Suman</t>
  </si>
  <si>
    <t>BELL</t>
  </si>
  <si>
    <t>Danae</t>
  </si>
  <si>
    <t>LITWILER</t>
  </si>
  <si>
    <t>Jorja</t>
  </si>
  <si>
    <t>TAIRNEY</t>
  </si>
  <si>
    <t>Hayden</t>
  </si>
  <si>
    <t>WANG</t>
  </si>
  <si>
    <t>Christine</t>
  </si>
  <si>
    <t>Jia</t>
  </si>
  <si>
    <t>LI</t>
  </si>
  <si>
    <t>Sophie</t>
  </si>
  <si>
    <t>ZHAO</t>
  </si>
  <si>
    <t>Angela</t>
  </si>
  <si>
    <t>RANGILA</t>
  </si>
  <si>
    <t>Ariyana</t>
  </si>
  <si>
    <t>10m Air Pistol Men</t>
  </si>
  <si>
    <t>25m Women Sport Pistol</t>
  </si>
  <si>
    <t>LEVERETT</t>
  </si>
  <si>
    <t>Abbie</t>
  </si>
  <si>
    <t>Blaine</t>
  </si>
  <si>
    <t>SIMPSON</t>
  </si>
  <si>
    <t>Cat</t>
  </si>
  <si>
    <t>March 12-14</t>
  </si>
  <si>
    <t>Champion</t>
  </si>
  <si>
    <t>2nd Place</t>
  </si>
  <si>
    <t>3rd Place</t>
  </si>
  <si>
    <t>Rank</t>
  </si>
  <si>
    <t>Junior Champion</t>
  </si>
  <si>
    <t>M1</t>
  </si>
  <si>
    <t>x1</t>
  </si>
  <si>
    <t>M2</t>
  </si>
  <si>
    <t>x2</t>
  </si>
  <si>
    <t>Total</t>
  </si>
  <si>
    <t>Tx</t>
  </si>
  <si>
    <t>March 14-16</t>
  </si>
  <si>
    <t>J</t>
  </si>
  <si>
    <t>DNS</t>
  </si>
  <si>
    <t>*Gotzmann, Gerhard received 2 point penalty Match 1 per 8.7.6.2.d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</si>
</sst>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2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readingOrder="1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left" readingOrder="1"/>
    </xf>
    <xf numFmtId="0" fontId="11" fillId="0" borderId="0" xfId="0" applyFont="1" applyAlignment="1">
      <alignment horizontal="left" readingOrder="1"/>
    </xf>
    <xf numFmtId="0" fontId="7" fillId="0" borderId="0" xfId="0" applyFont="1" applyAlignment="1">
      <alignment horizontal="center" readingOrder="1"/>
    </xf>
    <xf numFmtId="0" fontId="11" fillId="0" borderId="0" xfId="0" applyFont="1" applyAlignment="1">
      <alignment horizontal="center" readingOrder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"/>
  <sheetViews>
    <sheetView tabSelected="1" workbookViewId="0">
      <selection activeCell="A4" sqref="A4"/>
    </sheetView>
  </sheetViews>
  <sheetFormatPr defaultRowHeight="17.399999999999999" x14ac:dyDescent="0.3"/>
  <cols>
    <col min="1" max="1" width="6.6640625" style="5" customWidth="1"/>
    <col min="2" max="2" width="18" style="5" bestFit="1" customWidth="1"/>
    <col min="3" max="3" width="11.44140625" style="5" bestFit="1" customWidth="1"/>
    <col min="4" max="4" width="5" style="16" bestFit="1" customWidth="1"/>
    <col min="5" max="10" width="3.88671875" style="16" bestFit="1" customWidth="1"/>
    <col min="11" max="11" width="5.109375" style="16" bestFit="1" customWidth="1"/>
    <col min="12" max="12" width="3.88671875" style="16" bestFit="1" customWidth="1"/>
    <col min="13" max="18" width="2.5546875" style="16" hidden="1" customWidth="1"/>
    <col min="19" max="19" width="4.44140625" style="16" hidden="1" customWidth="1"/>
    <col min="20" max="20" width="3.88671875" style="16" hidden="1" customWidth="1"/>
    <col min="21" max="21" width="6.6640625" style="16" hidden="1" customWidth="1"/>
    <col min="22" max="22" width="4" style="16" hidden="1" customWidth="1"/>
    <col min="23" max="35" width="9.109375" style="16"/>
  </cols>
  <sheetData>
    <row r="1" spans="1:35" x14ac:dyDescent="0.3">
      <c r="A1" s="1" t="s">
        <v>11</v>
      </c>
      <c r="B1" s="1"/>
      <c r="C1" s="1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35" x14ac:dyDescent="0.3">
      <c r="A2" s="1" t="s">
        <v>60</v>
      </c>
      <c r="B2" s="1"/>
      <c r="C2" s="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35" x14ac:dyDescent="0.3">
      <c r="A3" s="1" t="s">
        <v>114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35" x14ac:dyDescent="0.3">
      <c r="A4" s="1"/>
      <c r="B4" s="2"/>
      <c r="C4" s="2"/>
    </row>
    <row r="5" spans="1:35" hidden="1" x14ac:dyDescent="0.3">
      <c r="A5" s="13" t="s">
        <v>115</v>
      </c>
      <c r="B5" s="2"/>
      <c r="C5" s="2"/>
    </row>
    <row r="6" spans="1:35" hidden="1" x14ac:dyDescent="0.3">
      <c r="A6" s="13" t="s">
        <v>116</v>
      </c>
      <c r="B6" s="2"/>
      <c r="C6" s="2"/>
    </row>
    <row r="7" spans="1:35" hidden="1" x14ac:dyDescent="0.3">
      <c r="A7" s="13" t="s">
        <v>117</v>
      </c>
      <c r="B7" s="2"/>
      <c r="C7" s="2"/>
    </row>
    <row r="8" spans="1:35" hidden="1" x14ac:dyDescent="0.3">
      <c r="A8" s="13"/>
      <c r="B8" s="2"/>
      <c r="C8" s="2"/>
    </row>
    <row r="9" spans="1:35" hidden="1" x14ac:dyDescent="0.3">
      <c r="A9" s="13" t="s">
        <v>119</v>
      </c>
      <c r="B9" s="2"/>
      <c r="C9" s="2"/>
    </row>
    <row r="10" spans="1:35" hidden="1" x14ac:dyDescent="0.3">
      <c r="A10" s="13" t="s">
        <v>116</v>
      </c>
      <c r="B10" s="2"/>
      <c r="C10" s="2"/>
    </row>
    <row r="11" spans="1:35" hidden="1" x14ac:dyDescent="0.3">
      <c r="A11" s="13" t="s">
        <v>117</v>
      </c>
      <c r="B11" s="2"/>
      <c r="C11" s="2"/>
    </row>
    <row r="12" spans="1:35" hidden="1" x14ac:dyDescent="0.3">
      <c r="A12" s="1"/>
      <c r="B12" s="2"/>
      <c r="C12" s="2"/>
    </row>
    <row r="13" spans="1:35" s="9" customFormat="1" ht="15.6" x14ac:dyDescent="0.3">
      <c r="A13" s="7" t="s">
        <v>118</v>
      </c>
      <c r="B13" s="8" t="s">
        <v>2</v>
      </c>
      <c r="C13" s="8" t="s">
        <v>1</v>
      </c>
      <c r="D13" s="15" t="s">
        <v>113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120</v>
      </c>
      <c r="L13" s="15" t="s">
        <v>121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122</v>
      </c>
      <c r="T13" s="15" t="s">
        <v>123</v>
      </c>
      <c r="U13" s="15" t="s">
        <v>124</v>
      </c>
      <c r="V13" s="15" t="s">
        <v>125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s="9" customFormat="1" ht="15.6" x14ac:dyDescent="0.3">
      <c r="A14" s="10">
        <v>1</v>
      </c>
      <c r="B14" s="3" t="s">
        <v>89</v>
      </c>
      <c r="C14" s="3" t="s">
        <v>90</v>
      </c>
      <c r="D14" s="16"/>
      <c r="E14" s="16">
        <v>93</v>
      </c>
      <c r="F14" s="16">
        <v>95</v>
      </c>
      <c r="G14" s="16">
        <v>95</v>
      </c>
      <c r="H14" s="16">
        <v>97</v>
      </c>
      <c r="I14" s="16">
        <v>97</v>
      </c>
      <c r="J14" s="16">
        <v>97</v>
      </c>
      <c r="K14" s="16">
        <v>574</v>
      </c>
      <c r="L14" s="16">
        <v>13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AD14" s="16"/>
      <c r="AE14" s="16"/>
      <c r="AF14" s="16"/>
      <c r="AG14" s="16"/>
      <c r="AH14" s="16"/>
      <c r="AI14" s="16"/>
    </row>
    <row r="15" spans="1:35" s="9" customFormat="1" ht="15.6" x14ac:dyDescent="0.3">
      <c r="A15" s="10">
        <v>2</v>
      </c>
      <c r="B15" s="3" t="s">
        <v>82</v>
      </c>
      <c r="C15" s="3" t="s">
        <v>67</v>
      </c>
      <c r="D15" s="16"/>
      <c r="E15" s="16">
        <v>95</v>
      </c>
      <c r="F15" s="16">
        <v>94</v>
      </c>
      <c r="G15" s="16">
        <v>99</v>
      </c>
      <c r="H15" s="16">
        <v>96</v>
      </c>
      <c r="I15" s="16">
        <v>96</v>
      </c>
      <c r="J15" s="16">
        <v>93</v>
      </c>
      <c r="K15" s="16">
        <v>573</v>
      </c>
      <c r="L15" s="16">
        <v>19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AD15" s="16"/>
      <c r="AE15" s="16"/>
      <c r="AF15" s="16"/>
      <c r="AG15" s="16"/>
      <c r="AH15" s="16"/>
      <c r="AI15" s="16"/>
    </row>
    <row r="16" spans="1:35" s="9" customFormat="1" ht="15.6" x14ac:dyDescent="0.3">
      <c r="A16" s="10">
        <v>3</v>
      </c>
      <c r="B16" s="3" t="s">
        <v>80</v>
      </c>
      <c r="C16" s="3" t="s">
        <v>81</v>
      </c>
      <c r="D16" s="16"/>
      <c r="E16" s="16">
        <v>93</v>
      </c>
      <c r="F16" s="16">
        <v>95</v>
      </c>
      <c r="G16" s="16">
        <v>97</v>
      </c>
      <c r="H16" s="16">
        <v>94</v>
      </c>
      <c r="I16" s="16">
        <v>96</v>
      </c>
      <c r="J16" s="16">
        <v>98</v>
      </c>
      <c r="K16" s="16">
        <v>573</v>
      </c>
      <c r="L16" s="16">
        <v>17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AD16" s="16"/>
      <c r="AE16" s="16"/>
      <c r="AF16" s="16"/>
      <c r="AG16" s="16"/>
      <c r="AH16" s="16"/>
      <c r="AI16" s="16"/>
    </row>
    <row r="17" spans="1:35" s="9" customFormat="1" ht="15.6" x14ac:dyDescent="0.3">
      <c r="A17" s="10">
        <v>4</v>
      </c>
      <c r="B17" s="3" t="s">
        <v>36</v>
      </c>
      <c r="C17" s="3" t="s">
        <v>91</v>
      </c>
      <c r="D17" s="16" t="s">
        <v>127</v>
      </c>
      <c r="E17" s="16">
        <v>97</v>
      </c>
      <c r="F17" s="16">
        <v>94</v>
      </c>
      <c r="G17" s="16">
        <v>97</v>
      </c>
      <c r="H17" s="16">
        <v>93</v>
      </c>
      <c r="I17" s="16">
        <v>96</v>
      </c>
      <c r="J17" s="16">
        <v>95</v>
      </c>
      <c r="K17" s="16">
        <v>572</v>
      </c>
      <c r="L17" s="16">
        <v>13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AD17" s="16"/>
      <c r="AE17" s="16"/>
      <c r="AF17" s="16"/>
      <c r="AG17" s="16"/>
      <c r="AH17" s="16"/>
      <c r="AI17" s="16"/>
    </row>
    <row r="18" spans="1:35" s="9" customFormat="1" ht="15.6" x14ac:dyDescent="0.3">
      <c r="A18" s="10">
        <v>5</v>
      </c>
      <c r="B18" s="3" t="s">
        <v>5</v>
      </c>
      <c r="C18" s="3" t="s">
        <v>61</v>
      </c>
      <c r="D18" s="16" t="s">
        <v>127</v>
      </c>
      <c r="E18" s="16">
        <v>96</v>
      </c>
      <c r="F18" s="16">
        <v>96</v>
      </c>
      <c r="G18" s="16">
        <v>95</v>
      </c>
      <c r="H18" s="16">
        <v>91</v>
      </c>
      <c r="I18" s="16">
        <v>95</v>
      </c>
      <c r="J18" s="16">
        <v>95</v>
      </c>
      <c r="K18" s="16">
        <v>568</v>
      </c>
      <c r="L18" s="16">
        <v>15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AD18" s="16"/>
      <c r="AE18" s="16"/>
      <c r="AF18" s="16"/>
      <c r="AG18" s="16"/>
      <c r="AH18" s="16"/>
      <c r="AI18" s="16"/>
    </row>
    <row r="19" spans="1:35" s="9" customFormat="1" ht="15.6" x14ac:dyDescent="0.3">
      <c r="A19" s="10">
        <v>6</v>
      </c>
      <c r="B19" s="3" t="s">
        <v>101</v>
      </c>
      <c r="C19" s="3" t="s">
        <v>102</v>
      </c>
      <c r="D19" s="16" t="s">
        <v>127</v>
      </c>
      <c r="E19" s="16">
        <v>95</v>
      </c>
      <c r="F19" s="16">
        <v>93</v>
      </c>
      <c r="G19" s="16">
        <v>93</v>
      </c>
      <c r="H19" s="16">
        <v>95</v>
      </c>
      <c r="I19" s="16">
        <v>91</v>
      </c>
      <c r="J19" s="16">
        <v>96</v>
      </c>
      <c r="K19" s="16">
        <v>563</v>
      </c>
      <c r="L19" s="16">
        <v>10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AD19" s="16"/>
      <c r="AE19" s="16"/>
      <c r="AF19" s="16"/>
      <c r="AG19" s="16"/>
      <c r="AH19" s="16"/>
      <c r="AI19" s="16"/>
    </row>
    <row r="20" spans="1:35" s="9" customFormat="1" ht="15.6" x14ac:dyDescent="0.3">
      <c r="A20" s="10">
        <v>7</v>
      </c>
      <c r="B20" s="3" t="s">
        <v>74</v>
      </c>
      <c r="C20" s="3" t="s">
        <v>75</v>
      </c>
      <c r="D20" s="16"/>
      <c r="E20" s="16">
        <v>96</v>
      </c>
      <c r="F20" s="16">
        <v>94</v>
      </c>
      <c r="G20" s="16">
        <v>97</v>
      </c>
      <c r="H20" s="16">
        <v>92</v>
      </c>
      <c r="I20" s="16">
        <v>91</v>
      </c>
      <c r="J20" s="16">
        <v>86</v>
      </c>
      <c r="K20" s="16">
        <v>556</v>
      </c>
      <c r="L20" s="16">
        <v>12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AD20" s="16"/>
      <c r="AE20" s="16"/>
      <c r="AF20" s="16"/>
      <c r="AG20" s="16"/>
      <c r="AH20" s="16"/>
      <c r="AI20" s="16"/>
    </row>
    <row r="21" spans="1:35" s="9" customFormat="1" ht="15.6" x14ac:dyDescent="0.3">
      <c r="A21" s="10">
        <v>8</v>
      </c>
      <c r="B21" s="3" t="s">
        <v>85</v>
      </c>
      <c r="C21" s="3" t="s">
        <v>86</v>
      </c>
      <c r="D21" s="16"/>
      <c r="E21" s="16">
        <v>88</v>
      </c>
      <c r="F21" s="16">
        <v>91</v>
      </c>
      <c r="G21" s="16">
        <v>96</v>
      </c>
      <c r="H21" s="16">
        <v>93</v>
      </c>
      <c r="I21" s="16">
        <v>94</v>
      </c>
      <c r="J21" s="16">
        <v>91</v>
      </c>
      <c r="K21" s="16">
        <v>553</v>
      </c>
      <c r="L21" s="16">
        <v>10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AD21" s="16"/>
      <c r="AE21" s="16"/>
      <c r="AF21" s="16"/>
      <c r="AG21" s="16"/>
      <c r="AH21" s="16"/>
      <c r="AI21" s="16"/>
    </row>
    <row r="22" spans="1:35" s="9" customFormat="1" ht="15.6" x14ac:dyDescent="0.3">
      <c r="A22" s="10">
        <v>9</v>
      </c>
      <c r="B22" s="3" t="s">
        <v>92</v>
      </c>
      <c r="C22" s="3" t="s">
        <v>93</v>
      </c>
      <c r="D22" s="16" t="s">
        <v>127</v>
      </c>
      <c r="E22" s="16">
        <v>92</v>
      </c>
      <c r="F22" s="16">
        <v>90</v>
      </c>
      <c r="G22" s="16">
        <v>90</v>
      </c>
      <c r="H22" s="16">
        <v>93</v>
      </c>
      <c r="I22" s="16">
        <v>96</v>
      </c>
      <c r="J22" s="16">
        <v>91</v>
      </c>
      <c r="K22" s="16">
        <v>552</v>
      </c>
      <c r="L22" s="16">
        <v>10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AD22" s="16"/>
      <c r="AE22" s="16"/>
      <c r="AF22" s="16"/>
      <c r="AG22" s="16"/>
      <c r="AH22" s="16"/>
      <c r="AI22" s="16"/>
    </row>
    <row r="23" spans="1:35" s="9" customFormat="1" ht="15.6" x14ac:dyDescent="0.3">
      <c r="A23" s="10">
        <v>10</v>
      </c>
      <c r="B23" s="3" t="s">
        <v>78</v>
      </c>
      <c r="C23" s="3" t="s">
        <v>79</v>
      </c>
      <c r="D23" s="16"/>
      <c r="E23" s="16">
        <v>91</v>
      </c>
      <c r="F23" s="16">
        <v>93</v>
      </c>
      <c r="G23" s="16">
        <v>89</v>
      </c>
      <c r="H23" s="16">
        <v>93</v>
      </c>
      <c r="I23" s="16">
        <v>88</v>
      </c>
      <c r="J23" s="16">
        <v>94</v>
      </c>
      <c r="K23" s="16">
        <v>548</v>
      </c>
      <c r="L23" s="16">
        <v>2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AD23" s="16"/>
      <c r="AE23" s="16"/>
      <c r="AF23" s="16"/>
      <c r="AG23" s="16"/>
      <c r="AH23" s="16"/>
      <c r="AI23" s="16"/>
    </row>
    <row r="24" spans="1:35" s="9" customFormat="1" ht="15.6" x14ac:dyDescent="0.3">
      <c r="A24" s="10">
        <v>11</v>
      </c>
      <c r="B24" s="3" t="s">
        <v>94</v>
      </c>
      <c r="C24" s="3" t="s">
        <v>95</v>
      </c>
      <c r="D24" s="16" t="s">
        <v>127</v>
      </c>
      <c r="E24" s="16">
        <v>90</v>
      </c>
      <c r="F24" s="16">
        <v>89</v>
      </c>
      <c r="G24" s="16">
        <v>89</v>
      </c>
      <c r="H24" s="16">
        <v>89</v>
      </c>
      <c r="I24" s="16">
        <v>91</v>
      </c>
      <c r="J24" s="16">
        <v>91</v>
      </c>
      <c r="K24" s="16">
        <v>539</v>
      </c>
      <c r="L24" s="16">
        <v>4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AD24" s="16"/>
      <c r="AE24" s="16"/>
      <c r="AF24" s="16"/>
      <c r="AG24" s="16"/>
      <c r="AH24" s="16"/>
      <c r="AI24" s="16"/>
    </row>
    <row r="25" spans="1:35" s="9" customFormat="1" ht="15.6" x14ac:dyDescent="0.3">
      <c r="A25" s="10">
        <v>12</v>
      </c>
      <c r="B25" s="3" t="s">
        <v>103</v>
      </c>
      <c r="C25" s="3" t="s">
        <v>104</v>
      </c>
      <c r="D25" s="16" t="s">
        <v>127</v>
      </c>
      <c r="E25" s="16">
        <v>88</v>
      </c>
      <c r="F25" s="16">
        <v>94</v>
      </c>
      <c r="G25" s="16">
        <v>87</v>
      </c>
      <c r="H25" s="16">
        <v>84</v>
      </c>
      <c r="I25" s="16">
        <v>93</v>
      </c>
      <c r="J25" s="16">
        <v>92</v>
      </c>
      <c r="K25" s="16">
        <v>538</v>
      </c>
      <c r="L25" s="16">
        <v>3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AD25" s="16"/>
      <c r="AE25" s="16"/>
      <c r="AF25" s="16"/>
      <c r="AG25" s="16"/>
      <c r="AH25" s="16"/>
      <c r="AI25" s="16"/>
    </row>
    <row r="26" spans="1:35" s="9" customFormat="1" ht="15.6" x14ac:dyDescent="0.3">
      <c r="A26" s="10">
        <v>13</v>
      </c>
      <c r="B26" s="3" t="s">
        <v>64</v>
      </c>
      <c r="C26" s="3" t="s">
        <v>100</v>
      </c>
      <c r="D26" s="16" t="s">
        <v>127</v>
      </c>
      <c r="E26" s="16">
        <v>87</v>
      </c>
      <c r="F26" s="16">
        <v>90</v>
      </c>
      <c r="G26" s="16">
        <v>91</v>
      </c>
      <c r="H26" s="16">
        <v>90</v>
      </c>
      <c r="I26" s="16">
        <v>88</v>
      </c>
      <c r="J26" s="16">
        <v>84</v>
      </c>
      <c r="K26" s="16">
        <v>530</v>
      </c>
      <c r="L26" s="16">
        <v>8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AD26" s="16"/>
      <c r="AE26" s="16"/>
      <c r="AF26" s="16"/>
      <c r="AG26" s="16"/>
      <c r="AH26" s="16"/>
      <c r="AI26" s="16"/>
    </row>
    <row r="27" spans="1:35" s="9" customFormat="1" ht="15.6" x14ac:dyDescent="0.3">
      <c r="A27" s="10">
        <v>14</v>
      </c>
      <c r="B27" s="3" t="s">
        <v>69</v>
      </c>
      <c r="C27" s="3" t="s">
        <v>68</v>
      </c>
      <c r="D27" s="16" t="s">
        <v>127</v>
      </c>
      <c r="E27" s="16">
        <v>91</v>
      </c>
      <c r="F27" s="16">
        <v>89</v>
      </c>
      <c r="G27" s="16">
        <v>88</v>
      </c>
      <c r="H27" s="16">
        <v>87</v>
      </c>
      <c r="I27" s="16">
        <v>87</v>
      </c>
      <c r="J27" s="16">
        <v>84</v>
      </c>
      <c r="K27" s="16">
        <v>526</v>
      </c>
      <c r="L27" s="16">
        <v>9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AD27" s="16"/>
      <c r="AE27" s="16"/>
      <c r="AF27" s="16"/>
      <c r="AG27" s="16"/>
      <c r="AH27" s="16"/>
      <c r="AI27" s="16"/>
    </row>
    <row r="28" spans="1:35" s="9" customFormat="1" ht="15.6" x14ac:dyDescent="0.3">
      <c r="A28" s="10">
        <v>15</v>
      </c>
      <c r="B28" s="3" t="s">
        <v>98</v>
      </c>
      <c r="C28" s="3" t="s">
        <v>99</v>
      </c>
      <c r="D28" s="16" t="s">
        <v>127</v>
      </c>
      <c r="E28" s="16">
        <v>89</v>
      </c>
      <c r="F28" s="16">
        <v>81</v>
      </c>
      <c r="G28" s="16">
        <v>89</v>
      </c>
      <c r="H28" s="16">
        <v>91</v>
      </c>
      <c r="I28" s="16">
        <v>89</v>
      </c>
      <c r="J28" s="16">
        <v>87</v>
      </c>
      <c r="K28" s="16">
        <v>526</v>
      </c>
      <c r="L28" s="16">
        <v>3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AD28" s="16"/>
      <c r="AE28" s="16"/>
      <c r="AF28" s="16"/>
      <c r="AG28" s="16"/>
      <c r="AH28" s="16"/>
      <c r="AI28" s="16"/>
    </row>
    <row r="29" spans="1:35" s="9" customFormat="1" ht="15.6" x14ac:dyDescent="0.3">
      <c r="A29" s="10">
        <v>16</v>
      </c>
      <c r="B29" s="3" t="s">
        <v>96</v>
      </c>
      <c r="C29" s="3" t="s">
        <v>97</v>
      </c>
      <c r="D29" s="16" t="s">
        <v>127</v>
      </c>
      <c r="E29" s="16">
        <v>88</v>
      </c>
      <c r="F29" s="16">
        <v>90</v>
      </c>
      <c r="G29" s="16">
        <v>86</v>
      </c>
      <c r="H29" s="16">
        <v>89</v>
      </c>
      <c r="I29" s="16">
        <v>84</v>
      </c>
      <c r="J29" s="16">
        <v>87</v>
      </c>
      <c r="K29" s="16">
        <v>524</v>
      </c>
      <c r="L29" s="16">
        <v>5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AD29" s="16"/>
      <c r="AE29" s="16"/>
      <c r="AF29" s="16"/>
      <c r="AG29" s="16"/>
      <c r="AH29" s="16"/>
      <c r="AI29" s="16"/>
    </row>
    <row r="30" spans="1:35" s="9" customFormat="1" ht="15.6" x14ac:dyDescent="0.3">
      <c r="A30" s="10">
        <v>17</v>
      </c>
      <c r="B30" s="3" t="s">
        <v>76</v>
      </c>
      <c r="C30" s="3" t="s">
        <v>77</v>
      </c>
      <c r="D30" s="16"/>
      <c r="E30" s="16">
        <v>81</v>
      </c>
      <c r="F30" s="16">
        <v>79</v>
      </c>
      <c r="G30" s="16">
        <v>83</v>
      </c>
      <c r="H30" s="16">
        <v>80</v>
      </c>
      <c r="I30" s="16">
        <v>88</v>
      </c>
      <c r="J30" s="16">
        <v>85</v>
      </c>
      <c r="K30" s="16">
        <v>496</v>
      </c>
      <c r="L30" s="16">
        <v>3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AD30" s="16"/>
      <c r="AE30" s="16"/>
      <c r="AF30" s="16"/>
      <c r="AG30" s="16"/>
      <c r="AH30" s="16"/>
      <c r="AI30" s="16"/>
    </row>
    <row r="31" spans="1:35" s="9" customFormat="1" ht="15.6" x14ac:dyDescent="0.3">
      <c r="A31" s="10">
        <v>18</v>
      </c>
      <c r="B31" s="3" t="s">
        <v>87</v>
      </c>
      <c r="C31" s="3" t="s">
        <v>88</v>
      </c>
      <c r="D31" s="16"/>
      <c r="E31" s="16">
        <v>53</v>
      </c>
      <c r="F31" s="16">
        <v>50</v>
      </c>
      <c r="G31" s="16">
        <v>58</v>
      </c>
      <c r="H31" s="16">
        <v>61</v>
      </c>
      <c r="I31" s="16">
        <v>47</v>
      </c>
      <c r="J31" s="16">
        <v>54</v>
      </c>
      <c r="K31" s="16">
        <v>323</v>
      </c>
      <c r="L31" s="16">
        <v>1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AD31" s="16"/>
      <c r="AE31" s="16"/>
      <c r="AF31" s="16"/>
      <c r="AG31" s="16"/>
      <c r="AH31" s="16"/>
      <c r="AI31" s="16"/>
    </row>
    <row r="32" spans="1:35" s="9" customFormat="1" ht="15.6" x14ac:dyDescent="0.3">
      <c r="A32" s="10">
        <v>19</v>
      </c>
      <c r="B32" s="3" t="s">
        <v>105</v>
      </c>
      <c r="C32" s="3" t="s">
        <v>106</v>
      </c>
      <c r="D32" s="16"/>
      <c r="K32" s="9" t="s">
        <v>128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AD32" s="16"/>
      <c r="AE32" s="16"/>
      <c r="AF32" s="16"/>
      <c r="AG32" s="16"/>
      <c r="AH32" s="16"/>
      <c r="AI32" s="16"/>
    </row>
    <row r="33" spans="1:35" s="9" customFormat="1" ht="15.6" x14ac:dyDescent="0.3">
      <c r="A33" s="11"/>
      <c r="B33" s="11"/>
      <c r="C33" s="1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s="9" customFormat="1" ht="15.6" x14ac:dyDescent="0.3">
      <c r="A34" s="11"/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</sheetData>
  <sortState xmlns:xlrd2="http://schemas.microsoft.com/office/spreadsheetml/2017/richdata2" ref="B14:L32">
    <sortCondition descending="1" ref="K14:K32"/>
    <sortCondition descending="1" ref="L14:L32"/>
    <sortCondition descending="1" ref="J14:J32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9"/>
  <sheetViews>
    <sheetView workbookViewId="0"/>
  </sheetViews>
  <sheetFormatPr defaultColWidth="8.88671875" defaultRowHeight="18" x14ac:dyDescent="0.35"/>
  <cols>
    <col min="1" max="1" width="6.109375" style="4" customWidth="1"/>
    <col min="2" max="2" width="15.33203125" style="4" customWidth="1"/>
    <col min="3" max="3" width="10.109375" style="4" bestFit="1" customWidth="1"/>
    <col min="4" max="4" width="5" style="4" bestFit="1" customWidth="1"/>
    <col min="5" max="10" width="3.88671875" style="4" bestFit="1" customWidth="1"/>
    <col min="11" max="11" width="5.109375" style="4" bestFit="1" customWidth="1"/>
    <col min="12" max="12" width="3.88671875" style="4" bestFit="1" customWidth="1"/>
    <col min="13" max="18" width="2.5546875" style="4" hidden="1" customWidth="1"/>
    <col min="19" max="19" width="4.44140625" style="4" hidden="1" customWidth="1"/>
    <col min="20" max="20" width="3.88671875" style="4" hidden="1" customWidth="1"/>
    <col min="21" max="21" width="6.6640625" style="4" hidden="1" customWidth="1"/>
    <col min="22" max="22" width="4" style="4" hidden="1" customWidth="1"/>
    <col min="23" max="16384" width="8.88671875" style="4"/>
  </cols>
  <sheetData>
    <row r="1" spans="1:36" x14ac:dyDescent="0.35">
      <c r="A1" s="1" t="s">
        <v>11</v>
      </c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36" x14ac:dyDescent="0.35">
      <c r="A2" s="1" t="s">
        <v>0</v>
      </c>
      <c r="B2" s="1"/>
      <c r="C2" s="1"/>
      <c r="D2" s="1"/>
      <c r="E2" s="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36" customFormat="1" ht="17.399999999999999" x14ac:dyDescent="0.3">
      <c r="A3" s="1" t="s">
        <v>114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customFormat="1" ht="17.399999999999999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customFormat="1" ht="17.399999999999999" hidden="1" x14ac:dyDescent="0.3">
      <c r="A5" s="13" t="s">
        <v>115</v>
      </c>
      <c r="B5" s="2"/>
      <c r="C5" s="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customFormat="1" ht="17.399999999999999" hidden="1" x14ac:dyDescent="0.3">
      <c r="A6" s="13" t="s">
        <v>116</v>
      </c>
      <c r="B6" s="2"/>
      <c r="C6" s="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customFormat="1" ht="17.399999999999999" hidden="1" x14ac:dyDescent="0.3">
      <c r="A7" s="13" t="s">
        <v>117</v>
      </c>
      <c r="B7" s="2"/>
      <c r="C7" s="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customFormat="1" ht="17.399999999999999" hidden="1" x14ac:dyDescent="0.3">
      <c r="A8" s="13"/>
      <c r="B8" s="2"/>
      <c r="C8" s="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customFormat="1" ht="17.399999999999999" hidden="1" x14ac:dyDescent="0.3">
      <c r="A9" s="13" t="s">
        <v>119</v>
      </c>
      <c r="B9" s="2"/>
      <c r="C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customFormat="1" ht="17.399999999999999" hidden="1" x14ac:dyDescent="0.3">
      <c r="A10" s="13" t="s">
        <v>116</v>
      </c>
      <c r="B10" s="2"/>
      <c r="C10" s="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customFormat="1" ht="17.399999999999999" hidden="1" x14ac:dyDescent="0.3">
      <c r="A11" s="13" t="s">
        <v>117</v>
      </c>
      <c r="B11" s="2"/>
      <c r="C11" s="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s="11" customFormat="1" ht="15.6" hidden="1" x14ac:dyDescent="0.3">
      <c r="A12" s="20"/>
      <c r="B12" s="18"/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1" customFormat="1" ht="15.6" x14ac:dyDescent="0.3">
      <c r="A13" s="7" t="s">
        <v>118</v>
      </c>
      <c r="B13" s="8" t="s">
        <v>2</v>
      </c>
      <c r="C13" s="8" t="s">
        <v>1</v>
      </c>
      <c r="D13" s="8" t="s">
        <v>113</v>
      </c>
      <c r="E13" s="23">
        <v>1</v>
      </c>
      <c r="F13" s="23">
        <v>2</v>
      </c>
      <c r="G13" s="23">
        <v>3</v>
      </c>
      <c r="H13" s="23">
        <v>4</v>
      </c>
      <c r="I13" s="23">
        <v>5</v>
      </c>
      <c r="J13" s="23">
        <v>6</v>
      </c>
      <c r="K13" s="23" t="s">
        <v>120</v>
      </c>
      <c r="L13" s="23" t="s">
        <v>121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122</v>
      </c>
      <c r="T13" s="15" t="s">
        <v>123</v>
      </c>
      <c r="U13" s="15" t="s">
        <v>124</v>
      </c>
      <c r="V13" s="15" t="s">
        <v>125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1" customFormat="1" ht="15" x14ac:dyDescent="0.25">
      <c r="A14" s="10">
        <v>1</v>
      </c>
      <c r="B14" s="21" t="s">
        <v>57</v>
      </c>
      <c r="C14" s="21" t="s">
        <v>58</v>
      </c>
      <c r="D14" s="22"/>
      <c r="E14" s="24">
        <v>97</v>
      </c>
      <c r="F14" s="24">
        <v>96</v>
      </c>
      <c r="G14" s="24">
        <v>94</v>
      </c>
      <c r="H14" s="24">
        <v>98</v>
      </c>
      <c r="I14" s="24">
        <v>96</v>
      </c>
      <c r="J14" s="24">
        <v>86</v>
      </c>
      <c r="K14" s="24">
        <v>567</v>
      </c>
      <c r="L14" s="24">
        <v>15</v>
      </c>
      <c r="M14" s="16"/>
      <c r="N14" s="16"/>
      <c r="O14" s="16"/>
      <c r="P14" s="16"/>
      <c r="Q14" s="16"/>
      <c r="R14" s="16"/>
      <c r="S14" s="16">
        <f t="shared" ref="S14:S30" si="0">SUM(M14:R14)</f>
        <v>0</v>
      </c>
      <c r="T14" s="16"/>
      <c r="U14" s="16">
        <f t="shared" ref="U14:U30" si="1">S14+K14</f>
        <v>567</v>
      </c>
      <c r="V14" s="16">
        <f t="shared" ref="V14:V30" si="2">T14+L14</f>
        <v>15</v>
      </c>
      <c r="W14" s="16"/>
      <c r="X14" s="16"/>
    </row>
    <row r="15" spans="1:36" s="11" customFormat="1" ht="15" x14ac:dyDescent="0.25">
      <c r="A15" s="10">
        <v>2</v>
      </c>
      <c r="B15" s="21" t="s">
        <v>10</v>
      </c>
      <c r="C15" s="21" t="s">
        <v>9</v>
      </c>
      <c r="D15" s="22" t="s">
        <v>127</v>
      </c>
      <c r="E15" s="24">
        <v>90</v>
      </c>
      <c r="F15" s="24">
        <v>94</v>
      </c>
      <c r="G15" s="24">
        <v>89</v>
      </c>
      <c r="H15" s="24">
        <v>95</v>
      </c>
      <c r="I15" s="24">
        <v>95</v>
      </c>
      <c r="J15" s="24">
        <v>92</v>
      </c>
      <c r="K15" s="24">
        <v>555</v>
      </c>
      <c r="L15" s="24">
        <v>10</v>
      </c>
      <c r="M15" s="16"/>
      <c r="N15" s="16"/>
      <c r="O15" s="16"/>
      <c r="P15" s="16"/>
      <c r="Q15" s="16"/>
      <c r="R15" s="16"/>
      <c r="S15" s="16">
        <f t="shared" si="0"/>
        <v>0</v>
      </c>
      <c r="T15" s="16"/>
      <c r="U15" s="16">
        <f t="shared" si="1"/>
        <v>555</v>
      </c>
      <c r="V15" s="16">
        <f t="shared" si="2"/>
        <v>10</v>
      </c>
      <c r="W15" s="16"/>
      <c r="X15" s="16"/>
    </row>
    <row r="16" spans="1:36" s="11" customFormat="1" ht="15" x14ac:dyDescent="0.25">
      <c r="A16" s="10">
        <v>3</v>
      </c>
      <c r="B16" s="21" t="s">
        <v>112</v>
      </c>
      <c r="C16" s="21" t="s">
        <v>111</v>
      </c>
      <c r="D16" s="22" t="s">
        <v>127</v>
      </c>
      <c r="E16" s="24">
        <v>93</v>
      </c>
      <c r="F16" s="24">
        <v>91</v>
      </c>
      <c r="G16" s="24">
        <v>88</v>
      </c>
      <c r="H16" s="24">
        <v>97</v>
      </c>
      <c r="I16" s="24">
        <v>92</v>
      </c>
      <c r="J16" s="24">
        <v>89</v>
      </c>
      <c r="K16" s="24">
        <v>550</v>
      </c>
      <c r="L16" s="24">
        <v>10</v>
      </c>
      <c r="M16" s="16"/>
      <c r="N16" s="16"/>
      <c r="O16" s="16"/>
      <c r="P16" s="16"/>
      <c r="Q16" s="16"/>
      <c r="R16" s="16"/>
      <c r="S16" s="16">
        <f t="shared" si="0"/>
        <v>0</v>
      </c>
      <c r="T16" s="16"/>
      <c r="U16" s="16">
        <f t="shared" si="1"/>
        <v>550</v>
      </c>
      <c r="V16" s="16">
        <f t="shared" si="2"/>
        <v>10</v>
      </c>
      <c r="W16" s="16"/>
      <c r="X16" s="16"/>
    </row>
    <row r="17" spans="1:24" s="11" customFormat="1" ht="15" x14ac:dyDescent="0.25">
      <c r="A17" s="10">
        <v>4</v>
      </c>
      <c r="B17" s="21" t="s">
        <v>12</v>
      </c>
      <c r="C17" s="21" t="s">
        <v>13</v>
      </c>
      <c r="D17" s="22"/>
      <c r="E17" s="24">
        <v>98</v>
      </c>
      <c r="F17" s="24">
        <v>93</v>
      </c>
      <c r="G17" s="24">
        <v>82</v>
      </c>
      <c r="H17" s="24">
        <v>96</v>
      </c>
      <c r="I17" s="24">
        <v>93</v>
      </c>
      <c r="J17" s="24">
        <v>86</v>
      </c>
      <c r="K17" s="24">
        <v>548</v>
      </c>
      <c r="L17" s="24">
        <v>8</v>
      </c>
      <c r="M17" s="16"/>
      <c r="N17" s="16"/>
      <c r="O17" s="16"/>
      <c r="P17" s="16"/>
      <c r="Q17" s="16"/>
      <c r="R17" s="16"/>
      <c r="S17" s="16">
        <f t="shared" si="0"/>
        <v>0</v>
      </c>
      <c r="T17" s="16"/>
      <c r="U17" s="16">
        <f t="shared" si="1"/>
        <v>548</v>
      </c>
      <c r="V17" s="16">
        <f t="shared" si="2"/>
        <v>8</v>
      </c>
      <c r="W17" s="16"/>
      <c r="X17" s="16"/>
    </row>
    <row r="18" spans="1:24" s="11" customFormat="1" ht="15" x14ac:dyDescent="0.25">
      <c r="A18" s="10">
        <v>5</v>
      </c>
      <c r="B18" s="21" t="s">
        <v>18</v>
      </c>
      <c r="C18" s="21" t="s">
        <v>19</v>
      </c>
      <c r="D18" s="22"/>
      <c r="E18" s="24">
        <v>96</v>
      </c>
      <c r="F18" s="24">
        <v>93</v>
      </c>
      <c r="G18" s="24">
        <v>84</v>
      </c>
      <c r="H18" s="24">
        <v>88</v>
      </c>
      <c r="I18" s="24">
        <v>91</v>
      </c>
      <c r="J18" s="24">
        <v>90</v>
      </c>
      <c r="K18" s="24">
        <v>542</v>
      </c>
      <c r="L18" s="24">
        <v>4</v>
      </c>
      <c r="M18" s="16"/>
      <c r="N18" s="16"/>
      <c r="O18" s="16"/>
      <c r="P18" s="16"/>
      <c r="Q18" s="16"/>
      <c r="R18" s="16"/>
      <c r="S18" s="16">
        <f t="shared" si="0"/>
        <v>0</v>
      </c>
      <c r="T18" s="16"/>
      <c r="U18" s="16">
        <f t="shared" si="1"/>
        <v>542</v>
      </c>
      <c r="V18" s="16">
        <f t="shared" si="2"/>
        <v>4</v>
      </c>
      <c r="W18" s="16"/>
      <c r="X18" s="16"/>
    </row>
    <row r="19" spans="1:24" s="11" customFormat="1" ht="15" x14ac:dyDescent="0.25">
      <c r="A19" s="10">
        <v>6</v>
      </c>
      <c r="B19" s="21" t="s">
        <v>59</v>
      </c>
      <c r="C19" s="21" t="s">
        <v>55</v>
      </c>
      <c r="D19" s="22"/>
      <c r="E19" s="24">
        <v>96</v>
      </c>
      <c r="F19" s="24">
        <v>91</v>
      </c>
      <c r="G19" s="24">
        <v>83</v>
      </c>
      <c r="H19" s="24">
        <v>93</v>
      </c>
      <c r="I19" s="24">
        <v>90</v>
      </c>
      <c r="J19" s="24">
        <v>84</v>
      </c>
      <c r="K19" s="24">
        <v>537</v>
      </c>
      <c r="L19" s="24">
        <v>9</v>
      </c>
      <c r="M19" s="16"/>
      <c r="N19" s="16"/>
      <c r="O19" s="16"/>
      <c r="P19" s="16"/>
      <c r="Q19" s="16"/>
      <c r="R19" s="16"/>
      <c r="S19" s="16">
        <f t="shared" si="0"/>
        <v>0</v>
      </c>
      <c r="T19" s="16"/>
      <c r="U19" s="16">
        <f t="shared" si="1"/>
        <v>537</v>
      </c>
      <c r="V19" s="16">
        <f t="shared" si="2"/>
        <v>9</v>
      </c>
      <c r="W19" s="16"/>
      <c r="X19" s="16"/>
    </row>
    <row r="20" spans="1:24" s="11" customFormat="1" ht="15" x14ac:dyDescent="0.25">
      <c r="A20" s="10">
        <v>7</v>
      </c>
      <c r="B20" s="21" t="s">
        <v>22</v>
      </c>
      <c r="C20" s="21" t="s">
        <v>23</v>
      </c>
      <c r="D20" s="22"/>
      <c r="E20" s="24">
        <v>89</v>
      </c>
      <c r="F20" s="24">
        <v>90</v>
      </c>
      <c r="G20" s="24">
        <v>90</v>
      </c>
      <c r="H20" s="24">
        <v>93</v>
      </c>
      <c r="I20" s="24">
        <v>91</v>
      </c>
      <c r="J20" s="24">
        <v>83</v>
      </c>
      <c r="K20" s="24">
        <v>536</v>
      </c>
      <c r="L20" s="24">
        <v>7</v>
      </c>
      <c r="M20" s="16"/>
      <c r="N20" s="16"/>
      <c r="O20" s="16"/>
      <c r="P20" s="16"/>
      <c r="Q20" s="16"/>
      <c r="R20" s="16"/>
      <c r="S20" s="16">
        <f t="shared" si="0"/>
        <v>0</v>
      </c>
      <c r="T20" s="16"/>
      <c r="U20" s="16">
        <f t="shared" si="1"/>
        <v>536</v>
      </c>
      <c r="V20" s="16">
        <f t="shared" si="2"/>
        <v>7</v>
      </c>
      <c r="W20" s="16"/>
      <c r="X20" s="16"/>
    </row>
    <row r="21" spans="1:24" s="11" customFormat="1" ht="15" x14ac:dyDescent="0.25">
      <c r="A21" s="10">
        <v>8</v>
      </c>
      <c r="B21" s="21" t="s">
        <v>7</v>
      </c>
      <c r="C21" s="21" t="s">
        <v>6</v>
      </c>
      <c r="D21" s="22" t="s">
        <v>127</v>
      </c>
      <c r="E21" s="24">
        <v>96</v>
      </c>
      <c r="F21" s="24">
        <v>94</v>
      </c>
      <c r="G21" s="24">
        <v>80</v>
      </c>
      <c r="H21" s="24">
        <v>98</v>
      </c>
      <c r="I21" s="24">
        <v>91</v>
      </c>
      <c r="J21" s="24">
        <v>76</v>
      </c>
      <c r="K21" s="24">
        <v>535</v>
      </c>
      <c r="L21" s="24">
        <v>9</v>
      </c>
      <c r="M21" s="16"/>
      <c r="N21" s="16"/>
      <c r="O21" s="16"/>
      <c r="P21" s="16"/>
      <c r="Q21" s="16"/>
      <c r="R21" s="16"/>
      <c r="S21" s="16">
        <f t="shared" si="0"/>
        <v>0</v>
      </c>
      <c r="T21" s="16"/>
      <c r="U21" s="16">
        <f t="shared" si="1"/>
        <v>535</v>
      </c>
      <c r="V21" s="16">
        <f t="shared" si="2"/>
        <v>9</v>
      </c>
      <c r="W21" s="16"/>
      <c r="X21" s="16"/>
    </row>
    <row r="22" spans="1:24" s="11" customFormat="1" ht="15" x14ac:dyDescent="0.25">
      <c r="A22" s="10">
        <v>9</v>
      </c>
      <c r="B22" s="21" t="s">
        <v>5</v>
      </c>
      <c r="C22" s="21" t="s">
        <v>4</v>
      </c>
      <c r="D22" s="22" t="s">
        <v>127</v>
      </c>
      <c r="E22" s="24">
        <v>84</v>
      </c>
      <c r="F22" s="24">
        <v>89</v>
      </c>
      <c r="G22" s="24">
        <v>82</v>
      </c>
      <c r="H22" s="24">
        <v>89</v>
      </c>
      <c r="I22" s="24">
        <v>86</v>
      </c>
      <c r="J22" s="24">
        <v>83</v>
      </c>
      <c r="K22" s="24">
        <v>513</v>
      </c>
      <c r="L22" s="24">
        <v>3</v>
      </c>
      <c r="M22" s="16"/>
      <c r="N22" s="16"/>
      <c r="O22" s="16"/>
      <c r="P22" s="16"/>
      <c r="Q22" s="16"/>
      <c r="R22" s="16"/>
      <c r="S22" s="16">
        <f t="shared" si="0"/>
        <v>0</v>
      </c>
      <c r="T22" s="16"/>
      <c r="U22" s="16">
        <f t="shared" si="1"/>
        <v>513</v>
      </c>
      <c r="V22" s="16">
        <f t="shared" si="2"/>
        <v>3</v>
      </c>
      <c r="W22" s="16"/>
      <c r="X22" s="16"/>
    </row>
    <row r="23" spans="1:24" s="11" customFormat="1" ht="15" x14ac:dyDescent="0.25">
      <c r="A23" s="10">
        <v>10</v>
      </c>
      <c r="B23" s="21" t="s">
        <v>48</v>
      </c>
      <c r="C23" s="21" t="s">
        <v>49</v>
      </c>
      <c r="D23" s="22"/>
      <c r="E23" s="24">
        <v>83</v>
      </c>
      <c r="F23" s="24">
        <v>81</v>
      </c>
      <c r="G23" s="24">
        <v>79</v>
      </c>
      <c r="H23" s="24">
        <v>94</v>
      </c>
      <c r="I23" s="24">
        <v>80</v>
      </c>
      <c r="J23" s="24">
        <v>89</v>
      </c>
      <c r="K23" s="24">
        <v>506</v>
      </c>
      <c r="L23" s="24">
        <v>7</v>
      </c>
      <c r="M23" s="16"/>
      <c r="N23" s="16"/>
      <c r="O23" s="16"/>
      <c r="P23" s="16"/>
      <c r="Q23" s="16"/>
      <c r="R23" s="16"/>
      <c r="S23" s="16">
        <f t="shared" si="0"/>
        <v>0</v>
      </c>
      <c r="T23" s="16"/>
      <c r="U23" s="16">
        <f t="shared" si="1"/>
        <v>506</v>
      </c>
      <c r="V23" s="16">
        <f t="shared" si="2"/>
        <v>7</v>
      </c>
      <c r="W23" s="16"/>
      <c r="X23" s="16"/>
    </row>
    <row r="24" spans="1:24" s="11" customFormat="1" ht="15" x14ac:dyDescent="0.25">
      <c r="A24" s="10">
        <v>11</v>
      </c>
      <c r="B24" s="21" t="s">
        <v>52</v>
      </c>
      <c r="C24" s="21" t="s">
        <v>53</v>
      </c>
      <c r="D24" s="22"/>
      <c r="E24" s="24">
        <v>83</v>
      </c>
      <c r="F24" s="24">
        <v>86</v>
      </c>
      <c r="G24" s="24">
        <v>75</v>
      </c>
      <c r="H24" s="24">
        <v>93</v>
      </c>
      <c r="I24" s="24">
        <v>82</v>
      </c>
      <c r="J24" s="24">
        <v>63</v>
      </c>
      <c r="K24" s="24">
        <v>482</v>
      </c>
      <c r="L24" s="24">
        <v>2</v>
      </c>
      <c r="M24" s="16"/>
      <c r="N24" s="16"/>
      <c r="O24" s="16"/>
      <c r="P24" s="16"/>
      <c r="Q24" s="16"/>
      <c r="R24" s="16"/>
      <c r="S24" s="16">
        <f t="shared" si="0"/>
        <v>0</v>
      </c>
      <c r="T24" s="16"/>
      <c r="U24" s="16">
        <f t="shared" si="1"/>
        <v>482</v>
      </c>
      <c r="V24" s="16">
        <f t="shared" si="2"/>
        <v>2</v>
      </c>
      <c r="W24" s="16"/>
      <c r="X24" s="16"/>
    </row>
    <row r="25" spans="1:24" s="11" customFormat="1" ht="15" x14ac:dyDescent="0.25">
      <c r="A25" s="10">
        <v>12</v>
      </c>
      <c r="B25" s="21" t="s">
        <v>54</v>
      </c>
      <c r="C25" s="21" t="s">
        <v>55</v>
      </c>
      <c r="D25" s="22"/>
      <c r="E25" s="24">
        <v>82</v>
      </c>
      <c r="F25" s="24">
        <v>86</v>
      </c>
      <c r="G25" s="24">
        <v>57</v>
      </c>
      <c r="H25" s="24">
        <v>87</v>
      </c>
      <c r="I25" s="24">
        <v>85</v>
      </c>
      <c r="J25" s="24">
        <v>63</v>
      </c>
      <c r="K25" s="24">
        <v>460</v>
      </c>
      <c r="L25" s="24">
        <v>3</v>
      </c>
      <c r="M25" s="16"/>
      <c r="N25" s="16"/>
      <c r="O25" s="16"/>
      <c r="P25" s="16"/>
      <c r="Q25" s="16"/>
      <c r="R25" s="16"/>
      <c r="S25" s="16">
        <f t="shared" si="0"/>
        <v>0</v>
      </c>
      <c r="T25" s="16"/>
      <c r="U25" s="16">
        <f t="shared" si="1"/>
        <v>460</v>
      </c>
      <c r="V25" s="16">
        <f t="shared" si="2"/>
        <v>3</v>
      </c>
      <c r="W25" s="16"/>
      <c r="X25" s="16"/>
    </row>
    <row r="26" spans="1:24" s="11" customFormat="1" ht="15" x14ac:dyDescent="0.25">
      <c r="A26" s="10">
        <v>13</v>
      </c>
      <c r="B26" s="21" t="s">
        <v>20</v>
      </c>
      <c r="C26" s="21" t="s">
        <v>21</v>
      </c>
      <c r="D26" s="22"/>
      <c r="E26" s="24">
        <v>83</v>
      </c>
      <c r="F26" s="24">
        <v>73</v>
      </c>
      <c r="G26" s="24">
        <v>74</v>
      </c>
      <c r="H26" s="24">
        <v>86</v>
      </c>
      <c r="I26" s="24">
        <v>87</v>
      </c>
      <c r="J26" s="24">
        <v>44</v>
      </c>
      <c r="K26" s="24">
        <v>447</v>
      </c>
      <c r="L26" s="24">
        <v>6</v>
      </c>
      <c r="M26" s="16"/>
      <c r="N26" s="16"/>
      <c r="O26" s="16"/>
      <c r="P26" s="16"/>
      <c r="Q26" s="16"/>
      <c r="R26" s="16"/>
      <c r="S26" s="16">
        <f t="shared" si="0"/>
        <v>0</v>
      </c>
      <c r="T26" s="16"/>
      <c r="U26" s="16">
        <f t="shared" si="1"/>
        <v>447</v>
      </c>
      <c r="V26" s="16">
        <f t="shared" si="2"/>
        <v>6</v>
      </c>
      <c r="W26" s="16"/>
      <c r="X26" s="16"/>
    </row>
    <row r="27" spans="1:24" s="11" customFormat="1" ht="15" x14ac:dyDescent="0.25">
      <c r="A27" s="10">
        <v>14</v>
      </c>
      <c r="B27" s="21" t="s">
        <v>14</v>
      </c>
      <c r="C27" s="21" t="s">
        <v>15</v>
      </c>
      <c r="D27" s="22"/>
      <c r="E27" s="24">
        <v>80</v>
      </c>
      <c r="F27" s="24">
        <v>77</v>
      </c>
      <c r="G27" s="24">
        <v>64</v>
      </c>
      <c r="H27" s="24">
        <v>84</v>
      </c>
      <c r="I27" s="24">
        <v>75</v>
      </c>
      <c r="J27" s="24">
        <v>46</v>
      </c>
      <c r="K27" s="24">
        <v>426</v>
      </c>
      <c r="L27" s="24">
        <v>4</v>
      </c>
      <c r="M27" s="16"/>
      <c r="N27" s="16"/>
      <c r="O27" s="16"/>
      <c r="P27" s="16"/>
      <c r="Q27" s="16"/>
      <c r="R27" s="16"/>
      <c r="S27" s="16">
        <f t="shared" si="0"/>
        <v>0</v>
      </c>
      <c r="T27" s="16"/>
      <c r="U27" s="16">
        <f t="shared" si="1"/>
        <v>426</v>
      </c>
      <c r="V27" s="16">
        <f t="shared" si="2"/>
        <v>4</v>
      </c>
      <c r="W27" s="16"/>
      <c r="X27" s="16"/>
    </row>
    <row r="28" spans="1:24" s="11" customFormat="1" ht="15" x14ac:dyDescent="0.25">
      <c r="A28" s="10">
        <v>15</v>
      </c>
      <c r="B28" s="21" t="s">
        <v>16</v>
      </c>
      <c r="C28" s="21" t="s">
        <v>17</v>
      </c>
      <c r="D28" s="22"/>
      <c r="E28" s="24">
        <v>83</v>
      </c>
      <c r="F28" s="24">
        <v>73</v>
      </c>
      <c r="G28" s="24">
        <v>50</v>
      </c>
      <c r="H28" s="24">
        <v>80</v>
      </c>
      <c r="I28" s="24">
        <v>70</v>
      </c>
      <c r="J28" s="24">
        <v>51</v>
      </c>
      <c r="K28" s="24">
        <v>407</v>
      </c>
      <c r="L28" s="24">
        <v>3</v>
      </c>
      <c r="M28" s="16"/>
      <c r="N28" s="16"/>
      <c r="O28" s="16"/>
      <c r="P28" s="16"/>
      <c r="Q28" s="16"/>
      <c r="R28" s="16"/>
      <c r="S28" s="16">
        <f t="shared" si="0"/>
        <v>0</v>
      </c>
      <c r="T28" s="16"/>
      <c r="U28" s="16">
        <f t="shared" si="1"/>
        <v>407</v>
      </c>
      <c r="V28" s="16">
        <f t="shared" si="2"/>
        <v>3</v>
      </c>
      <c r="W28" s="16"/>
      <c r="X28" s="16"/>
    </row>
    <row r="29" spans="1:24" s="11" customFormat="1" ht="15" x14ac:dyDescent="0.25">
      <c r="A29" s="10">
        <v>16</v>
      </c>
      <c r="B29" s="21" t="s">
        <v>50</v>
      </c>
      <c r="C29" s="21" t="s">
        <v>51</v>
      </c>
      <c r="D29" s="22"/>
      <c r="E29" s="24">
        <v>80</v>
      </c>
      <c r="F29" s="24">
        <v>57</v>
      </c>
      <c r="G29" s="24">
        <v>42</v>
      </c>
      <c r="H29" s="24">
        <v>81</v>
      </c>
      <c r="I29" s="24">
        <v>69</v>
      </c>
      <c r="J29" s="24">
        <v>42</v>
      </c>
      <c r="K29" s="24">
        <v>371</v>
      </c>
      <c r="L29" s="24">
        <v>1</v>
      </c>
      <c r="M29" s="16"/>
      <c r="N29" s="16"/>
      <c r="O29" s="16"/>
      <c r="P29" s="16"/>
      <c r="Q29" s="16"/>
      <c r="R29" s="16"/>
      <c r="S29" s="16">
        <f t="shared" si="0"/>
        <v>0</v>
      </c>
      <c r="T29" s="16"/>
      <c r="U29" s="16">
        <f t="shared" si="1"/>
        <v>371</v>
      </c>
      <c r="V29" s="16">
        <f t="shared" si="2"/>
        <v>1</v>
      </c>
      <c r="W29" s="16"/>
      <c r="X29" s="16"/>
    </row>
    <row r="30" spans="1:24" s="11" customFormat="1" ht="15" x14ac:dyDescent="0.25">
      <c r="A30" s="10">
        <v>17</v>
      </c>
      <c r="B30" s="21" t="s">
        <v>56</v>
      </c>
      <c r="C30" s="21" t="s">
        <v>4</v>
      </c>
      <c r="D30" s="22"/>
      <c r="E30" s="24">
        <v>73</v>
      </c>
      <c r="F30" s="24">
        <v>61</v>
      </c>
      <c r="G30" s="24">
        <v>46</v>
      </c>
      <c r="H30" s="24">
        <v>74</v>
      </c>
      <c r="I30" s="24">
        <v>44</v>
      </c>
      <c r="J30" s="24">
        <v>39</v>
      </c>
      <c r="K30" s="24">
        <v>337</v>
      </c>
      <c r="L30" s="24">
        <v>1</v>
      </c>
      <c r="M30" s="16"/>
      <c r="N30" s="16"/>
      <c r="O30" s="16"/>
      <c r="P30" s="16"/>
      <c r="Q30" s="16"/>
      <c r="R30" s="16"/>
      <c r="S30" s="16">
        <f t="shared" si="0"/>
        <v>0</v>
      </c>
      <c r="T30" s="16"/>
      <c r="U30" s="16">
        <f t="shared" si="1"/>
        <v>337</v>
      </c>
      <c r="V30" s="16">
        <f t="shared" si="2"/>
        <v>1</v>
      </c>
      <c r="W30" s="16"/>
      <c r="X30" s="16"/>
    </row>
    <row r="31" spans="1:24" s="11" customFormat="1" ht="15" x14ac:dyDescent="0.25"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s="11" customFormat="1" ht="15" x14ac:dyDescent="0.25">
      <c r="B32" s="11" t="s">
        <v>129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="11" customFormat="1" ht="15" x14ac:dyDescent="0.25"/>
    <row r="34" s="11" customFormat="1" ht="15" x14ac:dyDescent="0.25"/>
    <row r="35" s="11" customFormat="1" ht="15" x14ac:dyDescent="0.25"/>
    <row r="36" s="11" customFormat="1" ht="15" x14ac:dyDescent="0.25"/>
    <row r="37" s="11" customFormat="1" ht="15" x14ac:dyDescent="0.25"/>
    <row r="38" s="11" customFormat="1" ht="15" x14ac:dyDescent="0.25"/>
    <row r="39" s="11" customFormat="1" ht="15" x14ac:dyDescent="0.25"/>
  </sheetData>
  <sortState xmlns:xlrd2="http://schemas.microsoft.com/office/spreadsheetml/2017/richdata2" ref="B14:L30">
    <sortCondition descending="1" ref="K14:K30"/>
    <sortCondition descending="1" ref="L14:L30"/>
    <sortCondition descending="1" ref="J14:J30"/>
  </sortState>
  <printOptions horizontalCentered="1"/>
  <pageMargins left="0.2" right="0.2" top="0.75" bottom="0.2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0"/>
  <sheetViews>
    <sheetView workbookViewId="0">
      <selection activeCell="E14" sqref="E14"/>
    </sheetView>
  </sheetViews>
  <sheetFormatPr defaultRowHeight="17.399999999999999" x14ac:dyDescent="0.3"/>
  <cols>
    <col min="1" max="1" width="7.6640625" style="5" customWidth="1"/>
    <col min="2" max="2" width="18.109375" style="5" bestFit="1" customWidth="1"/>
    <col min="3" max="3" width="12.44140625" style="5" bestFit="1" customWidth="1"/>
    <col min="4" max="4" width="5" style="5" bestFit="1" customWidth="1"/>
    <col min="5" max="10" width="2.5546875" bestFit="1" customWidth="1"/>
    <col min="11" max="11" width="4.44140625" bestFit="1" customWidth="1"/>
    <col min="12" max="12" width="3.88671875" bestFit="1" customWidth="1"/>
    <col min="13" max="18" width="2.5546875" bestFit="1" customWidth="1"/>
    <col min="19" max="19" width="4.44140625" bestFit="1" customWidth="1"/>
    <col min="20" max="20" width="3.88671875" bestFit="1" customWidth="1"/>
    <col min="21" max="21" width="6.6640625" bestFit="1" customWidth="1"/>
    <col min="22" max="22" width="4" bestFit="1" customWidth="1"/>
  </cols>
  <sheetData>
    <row r="1" spans="1:36" x14ac:dyDescent="0.3">
      <c r="A1" s="1" t="s">
        <v>11</v>
      </c>
      <c r="B1" s="1"/>
      <c r="C1" s="1"/>
      <c r="D1" s="1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6" x14ac:dyDescent="0.3">
      <c r="A2" s="1" t="s">
        <v>107</v>
      </c>
      <c r="B2" s="1"/>
      <c r="C2" s="1"/>
      <c r="D2" s="1"/>
      <c r="E2" s="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36" x14ac:dyDescent="0.3">
      <c r="A3" s="1" t="s">
        <v>126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idden="1" x14ac:dyDescent="0.3">
      <c r="A5" s="13" t="s">
        <v>115</v>
      </c>
      <c r="B5" s="2"/>
      <c r="C5" s="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idden="1" x14ac:dyDescent="0.3">
      <c r="A6" s="13" t="s">
        <v>116</v>
      </c>
      <c r="B6" s="2"/>
      <c r="C6" s="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idden="1" x14ac:dyDescent="0.3">
      <c r="A7" s="13" t="s">
        <v>117</v>
      </c>
      <c r="B7" s="2"/>
      <c r="C7" s="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idden="1" x14ac:dyDescent="0.3">
      <c r="A8" s="13"/>
      <c r="B8" s="2"/>
      <c r="C8" s="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idden="1" x14ac:dyDescent="0.3">
      <c r="A9" s="13" t="s">
        <v>119</v>
      </c>
      <c r="B9" s="2"/>
      <c r="C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idden="1" x14ac:dyDescent="0.3">
      <c r="A10" s="13" t="s">
        <v>116</v>
      </c>
      <c r="B10" s="2"/>
      <c r="C10" s="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idden="1" x14ac:dyDescent="0.3">
      <c r="A11" s="13" t="s">
        <v>117</v>
      </c>
      <c r="B11" s="2"/>
      <c r="C11" s="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idden="1" x14ac:dyDescent="0.3">
      <c r="A12" s="1"/>
      <c r="B12" s="2"/>
      <c r="C12" s="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9" customFormat="1" ht="15.6" x14ac:dyDescent="0.3">
      <c r="A13" s="7" t="s">
        <v>118</v>
      </c>
      <c r="B13" s="8" t="s">
        <v>2</v>
      </c>
      <c r="C13" s="8" t="s">
        <v>1</v>
      </c>
      <c r="D13" s="15" t="s">
        <v>113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120</v>
      </c>
      <c r="L13" s="15" t="s">
        <v>121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122</v>
      </c>
      <c r="T13" s="15" t="s">
        <v>123</v>
      </c>
      <c r="U13" s="15" t="s">
        <v>124</v>
      </c>
      <c r="V13" s="15" t="s">
        <v>125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9" customFormat="1" ht="15.6" x14ac:dyDescent="0.3">
      <c r="A14" s="10">
        <v>1</v>
      </c>
      <c r="B14" s="3" t="s">
        <v>12</v>
      </c>
      <c r="C14" s="3" t="s">
        <v>13</v>
      </c>
      <c r="D14" s="1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36" s="9" customFormat="1" ht="15.6" x14ac:dyDescent="0.3">
      <c r="A15" s="10">
        <v>2</v>
      </c>
      <c r="B15" s="3" t="s">
        <v>38</v>
      </c>
      <c r="C15" s="3" t="s">
        <v>39</v>
      </c>
      <c r="D15" s="16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36" s="9" customFormat="1" ht="15.6" x14ac:dyDescent="0.3">
      <c r="A16" s="10">
        <v>3</v>
      </c>
      <c r="B16" s="3" t="s">
        <v>30</v>
      </c>
      <c r="C16" s="3" t="s">
        <v>31</v>
      </c>
      <c r="D16" s="16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s="9" customFormat="1" ht="15.6" x14ac:dyDescent="0.3">
      <c r="A17" s="10">
        <v>4</v>
      </c>
      <c r="B17" s="3" t="s">
        <v>46</v>
      </c>
      <c r="C17" s="3" t="s">
        <v>47</v>
      </c>
      <c r="D17" s="16" t="s">
        <v>127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9" customFormat="1" ht="15.6" x14ac:dyDescent="0.3">
      <c r="A18" s="10">
        <v>5</v>
      </c>
      <c r="B18" s="3" t="s">
        <v>20</v>
      </c>
      <c r="C18" s="3" t="s">
        <v>21</v>
      </c>
      <c r="D18" s="16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s="9" customFormat="1" ht="15.6" x14ac:dyDescent="0.3">
      <c r="A19" s="10">
        <v>6</v>
      </c>
      <c r="B19" s="3" t="s">
        <v>8</v>
      </c>
      <c r="C19" s="3" t="s">
        <v>3</v>
      </c>
      <c r="D19" s="16" t="s">
        <v>127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s="9" customFormat="1" ht="15.6" x14ac:dyDescent="0.3">
      <c r="A20" s="10">
        <v>7</v>
      </c>
      <c r="B20" s="3" t="s">
        <v>16</v>
      </c>
      <c r="C20" s="3" t="s">
        <v>17</v>
      </c>
      <c r="D20" s="16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s="9" customFormat="1" ht="15.6" x14ac:dyDescent="0.3">
      <c r="A21" s="10">
        <v>8</v>
      </c>
      <c r="B21" s="3" t="s">
        <v>26</v>
      </c>
      <c r="C21" s="3" t="s">
        <v>27</v>
      </c>
      <c r="D21" s="16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s="9" customFormat="1" ht="15.6" x14ac:dyDescent="0.3">
      <c r="A22" s="10">
        <v>9</v>
      </c>
      <c r="B22" s="3" t="s">
        <v>40</v>
      </c>
      <c r="C22" s="3" t="s">
        <v>41</v>
      </c>
      <c r="D22" s="16" t="s">
        <v>127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s="9" customFormat="1" ht="15.6" x14ac:dyDescent="0.3">
      <c r="A23" s="10">
        <v>10</v>
      </c>
      <c r="B23" s="3" t="s">
        <v>14</v>
      </c>
      <c r="C23" s="3" t="s">
        <v>15</v>
      </c>
      <c r="D23" s="16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s="9" customFormat="1" ht="15.6" x14ac:dyDescent="0.3">
      <c r="A24" s="10">
        <v>11</v>
      </c>
      <c r="B24" s="3" t="s">
        <v>36</v>
      </c>
      <c r="C24" s="3" t="s">
        <v>37</v>
      </c>
      <c r="D24" s="16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s="9" customFormat="1" ht="15.6" x14ac:dyDescent="0.3">
      <c r="A25" s="10">
        <v>12</v>
      </c>
      <c r="B25" s="3" t="s">
        <v>24</v>
      </c>
      <c r="C25" s="3" t="s">
        <v>25</v>
      </c>
      <c r="D25" s="1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s="9" customFormat="1" ht="15.6" x14ac:dyDescent="0.3">
      <c r="A26" s="10">
        <v>13</v>
      </c>
      <c r="B26" s="3" t="s">
        <v>32</v>
      </c>
      <c r="C26" s="3" t="s">
        <v>33</v>
      </c>
      <c r="D26" s="1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s="9" customFormat="1" ht="15.6" x14ac:dyDescent="0.3">
      <c r="A27" s="10">
        <v>14</v>
      </c>
      <c r="B27" s="3" t="s">
        <v>28</v>
      </c>
      <c r="C27" s="3" t="s">
        <v>29</v>
      </c>
      <c r="D27" s="1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s="9" customFormat="1" ht="15.6" x14ac:dyDescent="0.3">
      <c r="A28" s="10">
        <v>15</v>
      </c>
      <c r="B28" s="3" t="s">
        <v>34</v>
      </c>
      <c r="C28" s="3" t="s">
        <v>35</v>
      </c>
      <c r="D28" s="1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s="9" customFormat="1" ht="15.6" x14ac:dyDescent="0.3">
      <c r="A29" s="10">
        <v>16</v>
      </c>
      <c r="B29" s="3" t="s">
        <v>18</v>
      </c>
      <c r="C29" s="3" t="s">
        <v>19</v>
      </c>
      <c r="D29" s="1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s="9" customFormat="1" ht="15.6" x14ac:dyDescent="0.3">
      <c r="A30" s="10">
        <v>17</v>
      </c>
      <c r="B30" s="3" t="s">
        <v>42</v>
      </c>
      <c r="C30" s="3" t="s">
        <v>43</v>
      </c>
      <c r="D30" s="12" t="s">
        <v>127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s="9" customFormat="1" ht="15.6" x14ac:dyDescent="0.3">
      <c r="A31" s="10">
        <v>18</v>
      </c>
      <c r="B31" s="3" t="s">
        <v>44</v>
      </c>
      <c r="C31" s="3" t="s">
        <v>45</v>
      </c>
      <c r="D31" s="12" t="s">
        <v>127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s="9" customFormat="1" ht="15.6" x14ac:dyDescent="0.3">
      <c r="A32" s="10">
        <v>19</v>
      </c>
      <c r="B32" s="3" t="s">
        <v>22</v>
      </c>
      <c r="C32" s="3" t="s">
        <v>23</v>
      </c>
      <c r="D32" s="1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9" customFormat="1" ht="15.6" x14ac:dyDescent="0.3">
      <c r="A33" s="10">
        <v>20</v>
      </c>
      <c r="B33" s="3" t="s">
        <v>112</v>
      </c>
      <c r="C33" s="3" t="s">
        <v>111</v>
      </c>
      <c r="D33" s="12" t="s">
        <v>127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9" customFormat="1" ht="15.6" x14ac:dyDescent="0.3">
      <c r="A34" s="11"/>
      <c r="B34" s="11"/>
      <c r="C34" s="11"/>
      <c r="D34" s="11"/>
    </row>
    <row r="35" spans="1:25" s="9" customFormat="1" ht="15.6" x14ac:dyDescent="0.3">
      <c r="A35" s="11"/>
      <c r="B35" s="11"/>
      <c r="C35" s="11"/>
      <c r="D35" s="11"/>
    </row>
    <row r="36" spans="1:25" s="9" customFormat="1" ht="15.6" x14ac:dyDescent="0.3">
      <c r="A36" s="11"/>
      <c r="B36" s="11"/>
      <c r="C36" s="11"/>
      <c r="D36" s="11"/>
    </row>
    <row r="37" spans="1:25" s="9" customFormat="1" ht="15.6" x14ac:dyDescent="0.3">
      <c r="A37" s="11"/>
      <c r="B37" s="11"/>
      <c r="C37" s="11"/>
      <c r="D37" s="11"/>
    </row>
    <row r="38" spans="1:25" s="9" customFormat="1" ht="15.6" x14ac:dyDescent="0.3">
      <c r="A38" s="11"/>
      <c r="B38" s="11"/>
      <c r="C38" s="11"/>
      <c r="D38" s="11"/>
    </row>
    <row r="39" spans="1:25" s="9" customFormat="1" ht="15.6" x14ac:dyDescent="0.3">
      <c r="A39" s="11"/>
      <c r="B39" s="11"/>
      <c r="C39" s="11"/>
      <c r="D39" s="11"/>
    </row>
    <row r="40" spans="1:25" s="9" customFormat="1" ht="15.6" x14ac:dyDescent="0.3">
      <c r="A40" s="11"/>
      <c r="B40" s="11"/>
      <c r="C40" s="11"/>
      <c r="D40" s="11"/>
    </row>
  </sheetData>
  <printOptions horizontalCentered="1"/>
  <pageMargins left="0.2" right="0.2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7"/>
  <sheetViews>
    <sheetView workbookViewId="0">
      <selection activeCell="E14" sqref="E14"/>
    </sheetView>
  </sheetViews>
  <sheetFormatPr defaultRowHeight="14.4" x14ac:dyDescent="0.3"/>
  <cols>
    <col min="1" max="1" width="6.33203125" customWidth="1"/>
    <col min="2" max="2" width="17.6640625" bestFit="1" customWidth="1"/>
    <col min="3" max="3" width="9.44140625" bestFit="1" customWidth="1"/>
    <col min="4" max="4" width="5" bestFit="1" customWidth="1"/>
    <col min="5" max="10" width="2.5546875" bestFit="1" customWidth="1"/>
    <col min="11" max="11" width="4.44140625" bestFit="1" customWidth="1"/>
    <col min="12" max="12" width="3.88671875" bestFit="1" customWidth="1"/>
    <col min="13" max="18" width="2.5546875" bestFit="1" customWidth="1"/>
    <col min="19" max="19" width="4.44140625" bestFit="1" customWidth="1"/>
    <col min="20" max="20" width="3.88671875" bestFit="1" customWidth="1"/>
    <col min="21" max="21" width="6.6640625" bestFit="1" customWidth="1"/>
    <col min="22" max="22" width="4" bestFit="1" customWidth="1"/>
  </cols>
  <sheetData>
    <row r="1" spans="1:36" ht="17.399999999999999" x14ac:dyDescent="0.3">
      <c r="A1" s="1" t="s">
        <v>11</v>
      </c>
      <c r="B1" s="1"/>
      <c r="C1" s="1"/>
      <c r="D1" s="1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6" ht="17.399999999999999" x14ac:dyDescent="0.3">
      <c r="A2" s="1" t="s">
        <v>108</v>
      </c>
      <c r="B2" s="1"/>
      <c r="C2" s="1"/>
      <c r="D2" s="1"/>
      <c r="E2" s="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36" ht="17.399999999999999" x14ac:dyDescent="0.3">
      <c r="A3" s="1" t="s">
        <v>126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ht="17.399999999999999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t="17.399999999999999" hidden="1" x14ac:dyDescent="0.3">
      <c r="A5" s="13" t="s">
        <v>115</v>
      </c>
      <c r="B5" s="2"/>
      <c r="C5" s="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t="17.399999999999999" hidden="1" x14ac:dyDescent="0.3">
      <c r="A6" s="13" t="s">
        <v>116</v>
      </c>
      <c r="B6" s="2"/>
      <c r="C6" s="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17.399999999999999" hidden="1" x14ac:dyDescent="0.3">
      <c r="A7" s="13" t="s">
        <v>117</v>
      </c>
      <c r="B7" s="2"/>
      <c r="C7" s="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17.399999999999999" hidden="1" x14ac:dyDescent="0.3">
      <c r="A8" s="13"/>
      <c r="B8" s="2"/>
      <c r="C8" s="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17.399999999999999" hidden="1" x14ac:dyDescent="0.3">
      <c r="A9" s="13" t="s">
        <v>119</v>
      </c>
      <c r="B9" s="2"/>
      <c r="C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17.399999999999999" hidden="1" x14ac:dyDescent="0.3">
      <c r="A10" s="13" t="s">
        <v>116</v>
      </c>
      <c r="B10" s="2"/>
      <c r="C10" s="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t="17.399999999999999" hidden="1" x14ac:dyDescent="0.3">
      <c r="A11" s="13" t="s">
        <v>117</v>
      </c>
      <c r="B11" s="2"/>
      <c r="C11" s="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t="17.399999999999999" hidden="1" x14ac:dyDescent="0.3">
      <c r="A12" s="1"/>
      <c r="B12" s="2"/>
      <c r="C12" s="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9" customFormat="1" ht="15.6" x14ac:dyDescent="0.3">
      <c r="A13" s="7" t="s">
        <v>118</v>
      </c>
      <c r="B13" s="8" t="s">
        <v>2</v>
      </c>
      <c r="C13" s="8" t="s">
        <v>1</v>
      </c>
      <c r="D13" s="15" t="s">
        <v>113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120</v>
      </c>
      <c r="L13" s="15" t="s">
        <v>121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122</v>
      </c>
      <c r="T13" s="15" t="s">
        <v>123</v>
      </c>
      <c r="U13" s="15" t="s">
        <v>124</v>
      </c>
      <c r="V13" s="15" t="s">
        <v>125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9" customFormat="1" ht="15.6" x14ac:dyDescent="0.3">
      <c r="A14" s="10">
        <v>1</v>
      </c>
      <c r="B14" s="3" t="s">
        <v>105</v>
      </c>
      <c r="C14" s="3" t="s">
        <v>106</v>
      </c>
      <c r="D14" s="16" t="s"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36" s="9" customFormat="1" ht="15.6" x14ac:dyDescent="0.3">
      <c r="A15" s="10">
        <v>2</v>
      </c>
      <c r="B15" s="3" t="s">
        <v>74</v>
      </c>
      <c r="C15" s="3" t="s">
        <v>75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36" s="9" customFormat="1" ht="15.6" x14ac:dyDescent="0.3">
      <c r="A16" s="10">
        <v>3</v>
      </c>
      <c r="B16" s="6" t="s">
        <v>83</v>
      </c>
      <c r="C16" s="3" t="s">
        <v>84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9" customFormat="1" ht="15.6" x14ac:dyDescent="0.3">
      <c r="A17" s="10">
        <v>4</v>
      </c>
      <c r="B17" s="3" t="s">
        <v>109</v>
      </c>
      <c r="C17" s="3" t="s">
        <v>110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9" customFormat="1" ht="15.6" x14ac:dyDescent="0.3">
      <c r="A18" s="10">
        <v>5</v>
      </c>
      <c r="B18" s="3" t="s">
        <v>70</v>
      </c>
      <c r="C18" s="3" t="s">
        <v>71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9" customFormat="1" ht="15.6" x14ac:dyDescent="0.3">
      <c r="A19" s="10">
        <v>6</v>
      </c>
      <c r="B19" s="3" t="s">
        <v>5</v>
      </c>
      <c r="C19" s="3" t="s">
        <v>61</v>
      </c>
      <c r="D19" s="16" t="s">
        <v>127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9" customFormat="1" ht="15.6" x14ac:dyDescent="0.3">
      <c r="A20" s="10">
        <v>7</v>
      </c>
      <c r="B20" s="3" t="s">
        <v>82</v>
      </c>
      <c r="C20" s="3" t="s">
        <v>67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9" customFormat="1" ht="15.6" x14ac:dyDescent="0.3">
      <c r="A21" s="10">
        <v>8</v>
      </c>
      <c r="B21" s="3" t="s">
        <v>89</v>
      </c>
      <c r="C21" s="3" t="s">
        <v>90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9" customFormat="1" ht="15.6" x14ac:dyDescent="0.3">
      <c r="A22" s="10">
        <v>9</v>
      </c>
      <c r="B22" s="3" t="s">
        <v>85</v>
      </c>
      <c r="C22" s="3" t="s">
        <v>86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9" customFormat="1" ht="15.6" x14ac:dyDescent="0.3">
      <c r="A23" s="10">
        <v>10</v>
      </c>
      <c r="B23" s="3" t="s">
        <v>63</v>
      </c>
      <c r="C23" s="3" t="s">
        <v>62</v>
      </c>
      <c r="D23" s="16" t="s">
        <v>127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9" customFormat="1" ht="15.6" x14ac:dyDescent="0.3">
      <c r="A24" s="10">
        <v>11</v>
      </c>
      <c r="B24" s="3" t="s">
        <v>92</v>
      </c>
      <c r="C24" s="3" t="s">
        <v>93</v>
      </c>
      <c r="D24" s="16" t="s">
        <v>127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9" customFormat="1" ht="15.6" x14ac:dyDescent="0.3">
      <c r="A25" s="10">
        <v>12</v>
      </c>
      <c r="B25" s="3" t="s">
        <v>66</v>
      </c>
      <c r="C25" s="3" t="s">
        <v>65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9" customFormat="1" ht="15.6" x14ac:dyDescent="0.3">
      <c r="A26" s="10">
        <v>13</v>
      </c>
      <c r="B26" s="3" t="s">
        <v>94</v>
      </c>
      <c r="C26" s="3" t="s">
        <v>95</v>
      </c>
      <c r="D26" s="16" t="s">
        <v>127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9" customFormat="1" ht="15.6" x14ac:dyDescent="0.3">
      <c r="A27" s="10">
        <v>14</v>
      </c>
      <c r="B27" s="3" t="s">
        <v>103</v>
      </c>
      <c r="C27" s="3" t="s">
        <v>104</v>
      </c>
      <c r="D27" s="16" t="s">
        <v>127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9" customFormat="1" ht="15.6" x14ac:dyDescent="0.3">
      <c r="A28" s="10">
        <v>15</v>
      </c>
      <c r="B28" s="3" t="s">
        <v>72</v>
      </c>
      <c r="C28" s="3" t="s">
        <v>73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9" customFormat="1" ht="15.6" x14ac:dyDescent="0.3">
      <c r="A29" s="10">
        <v>16</v>
      </c>
      <c r="B29" s="3" t="s">
        <v>64</v>
      </c>
      <c r="C29" s="3" t="s">
        <v>100</v>
      </c>
      <c r="D29" s="16" t="s">
        <v>127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9" customFormat="1" ht="15.6" x14ac:dyDescent="0.3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9" customFormat="1" ht="15.6" x14ac:dyDescent="0.3"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</sheetData>
  <printOptions horizontalCentered="1"/>
  <pageMargins left="0.2" right="0.2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WAP</vt:lpstr>
      <vt:lpstr>Rapid</vt:lpstr>
      <vt:lpstr>MAP</vt:lpstr>
      <vt:lpstr>WSport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2026-03-13T21:01:48Z</cp:lastPrinted>
  <dcterms:created xsi:type="dcterms:W3CDTF">2026-03-07T00:16:38Z</dcterms:created>
  <dcterms:modified xsi:type="dcterms:W3CDTF">2026-03-13T21:58:19Z</dcterms:modified>
</cp:coreProperties>
</file>